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1460" windowHeight="90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<sst xmlns="http://schemas.openxmlformats.org/spreadsheetml/2006/main" count="98" uniqueCount="51">
  <si>
    <t>BILANCIO DI PREVISIONE 2016/2018</t>
  </si>
  <si>
    <t>ENTRATE</t>
  </si>
  <si>
    <t>Titolo                                                                                                                                                                                                  Tipologia</t>
  </si>
  <si>
    <t>Denominazione</t>
  </si>
  <si>
    <t>Previsioni Anno 2016</t>
  </si>
  <si>
    <t>Previsioni Anno 2017</t>
  </si>
  <si>
    <t>Previsioni Anno 2018</t>
  </si>
  <si>
    <t>Fondo pluriennale vincolato per spese correnti</t>
  </si>
  <si>
    <t>Fondo pluriennale vincolato per spese in conto capitale</t>
  </si>
  <si>
    <t xml:space="preserve">Titolo 1    </t>
  </si>
  <si>
    <t>Entrate correnti di natura tributaria, contributiva e perequativa</t>
  </si>
  <si>
    <t>Tipologia 101: Imposte, tasse e proventi assimilati</t>
  </si>
  <si>
    <t>competenza</t>
  </si>
  <si>
    <t>cassa</t>
  </si>
  <si>
    <t>Tipologia 301: Fondi perequativi da amministrazioni centrali</t>
  </si>
  <si>
    <t xml:space="preserve">Titolo 2  </t>
  </si>
  <si>
    <t>Trasferimenti correnti</t>
  </si>
  <si>
    <t>Tipologia 101: Trasferimenti correnti da amministrazioni pubbliche</t>
  </si>
  <si>
    <t>Tipologia 103: Trasferimenti correnti da imprese</t>
  </si>
  <si>
    <t>Titolo 3</t>
  </si>
  <si>
    <t>Entrate extra-tributarie</t>
  </si>
  <si>
    <t>Tipologia 100: Vendita di beni e servizi e proventi derivanti dalla gestione di beni</t>
  </si>
  <si>
    <t>Tipologia 200: Proventi derivanti dall'attività di controllo e repressione delle irregolarità e degli illeciti</t>
  </si>
  <si>
    <t>Tipologia 300: Interessi attivi</t>
  </si>
  <si>
    <t>Tipologia 400: Altre entrate da redditi di capitale</t>
  </si>
  <si>
    <t>Tipologia 500:Rimborsi e altre entrate correnti</t>
  </si>
  <si>
    <t>Titolo 4</t>
  </si>
  <si>
    <t>Entrate in conto capitale</t>
  </si>
  <si>
    <t>Tipologia 200: Contributi agli investimenti</t>
  </si>
  <si>
    <t>Tipologia 300: Contributi agli investimenti</t>
  </si>
  <si>
    <t>Tipologia 400: Entrate da alienazione di beni materiali e immateriali</t>
  </si>
  <si>
    <t>Tipologia 500: Altre entrate in conto capitale</t>
  </si>
  <si>
    <t>Titolo 6</t>
  </si>
  <si>
    <t>Titolo 9</t>
  </si>
  <si>
    <t>Entrate per conto terzi e partite di giro</t>
  </si>
  <si>
    <t>Tipologia 100: Entrate per partite di giro</t>
  </si>
  <si>
    <t>Tipologia 200: Entrate per conto terzi</t>
  </si>
  <si>
    <t>Totale denerale delle entrate</t>
  </si>
  <si>
    <t>Competenza</t>
  </si>
  <si>
    <t>Cassa</t>
  </si>
  <si>
    <t>Accensione di prestiti</t>
  </si>
  <si>
    <t>Tipologia 300: Accensione mutui e altri finanziamenti a medio lungo termine</t>
  </si>
  <si>
    <t>Fondo cassa al 01.01.2016</t>
  </si>
  <si>
    <t>Totale cassa</t>
  </si>
  <si>
    <t>TotaleTitolo 9</t>
  </si>
  <si>
    <t xml:space="preserve"> Entrate per conto terzi e partite di giro</t>
  </si>
  <si>
    <t xml:space="preserve">TotaleTitolo 6 </t>
  </si>
  <si>
    <t xml:space="preserve">TotaleTitolo 4 </t>
  </si>
  <si>
    <t xml:space="preserve">TotaleTitolo 3 </t>
  </si>
  <si>
    <t xml:space="preserve">TotaleTitolo 2 </t>
  </si>
  <si>
    <t xml:space="preserve">TotaleTitolo 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</si>
</sst>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29.28125" style="6" customWidth="1"/>
    <col min="2" max="2" width="49.140625" style="6" customWidth="1"/>
    <col min="3" max="3" width="26.8515625" style="29" customWidth="1"/>
    <col min="4" max="4" width="13.140625" style="6" bestFit="1" customWidth="1"/>
    <col min="5" max="5" width="12.7109375" style="6" customWidth="1"/>
    <col min="6" max="6" width="12.7109375" style="6" bestFit="1" customWidth="1"/>
    <col min="7" max="16384" width="8.8515625" style="6" customWidth="1"/>
  </cols>
  <sheetData>
    <row r="1" spans="1:2" ht="12">
      <c r="A1" s="45" t="s">
        <v>0</v>
      </c>
      <c r="B1" s="53"/>
    </row>
    <row r="2" spans="1:2" ht="12" thickBot="1">
      <c r="A2" s="46" t="s">
        <v>1</v>
      </c>
      <c r="B2" s="53"/>
    </row>
    <row r="3" ht="12" thickBot="1"/>
    <row r="4" spans="1:6" ht="24" thickBot="1">
      <c r="A4" s="2" t="s">
        <v>2</v>
      </c>
      <c r="B4" s="3" t="s">
        <v>3</v>
      </c>
      <c r="C4" s="30"/>
      <c r="D4" s="4" t="s">
        <v>4</v>
      </c>
      <c r="E4" s="4" t="s">
        <v>5</v>
      </c>
      <c r="F4" s="5" t="s">
        <v>6</v>
      </c>
    </row>
    <row r="6" spans="2:6" ht="11.25">
      <c r="B6" s="6" t="s">
        <v>7</v>
      </c>
      <c r="D6" s="14">
        <v>638088.59</v>
      </c>
      <c r="E6" s="14">
        <v>23501.11</v>
      </c>
      <c r="F6" s="14">
        <v>429.82</v>
      </c>
    </row>
    <row r="7" spans="2:6" ht="11.25">
      <c r="B7" s="6" t="s">
        <v>8</v>
      </c>
      <c r="D7" s="14">
        <v>1209195.17</v>
      </c>
      <c r="E7" s="14">
        <v>252424.54</v>
      </c>
      <c r="F7" s="14">
        <v>13120</v>
      </c>
    </row>
    <row r="8" spans="4:6" ht="12" thickBot="1">
      <c r="D8" s="14"/>
      <c r="E8" s="14"/>
      <c r="F8" s="14"/>
    </row>
    <row r="9" spans="1:6" ht="12" thickBot="1">
      <c r="A9" s="7" t="s">
        <v>9</v>
      </c>
      <c r="B9" s="3" t="s">
        <v>10</v>
      </c>
      <c r="C9" s="30"/>
      <c r="D9" s="8"/>
      <c r="E9" s="8"/>
      <c r="F9" s="9"/>
    </row>
    <row r="10" spans="1:6" ht="11.25">
      <c r="A10" s="6">
        <v>10101</v>
      </c>
      <c r="B10" s="15" t="s">
        <v>11</v>
      </c>
      <c r="C10" s="31" t="s">
        <v>12</v>
      </c>
      <c r="D10" s="14">
        <v>8891030.1</v>
      </c>
      <c r="E10" s="14">
        <v>8891030.1</v>
      </c>
      <c r="F10" s="14">
        <v>8891030.1</v>
      </c>
    </row>
    <row r="11" spans="3:6" ht="11.25">
      <c r="C11" s="29" t="s">
        <v>13</v>
      </c>
      <c r="D11" s="14">
        <v>11957369.2</v>
      </c>
      <c r="E11" s="14"/>
      <c r="F11" s="14"/>
    </row>
    <row r="12" spans="1:6" ht="11.25">
      <c r="A12" s="6">
        <v>10301</v>
      </c>
      <c r="B12" s="15" t="s">
        <v>14</v>
      </c>
      <c r="C12" s="31" t="s">
        <v>12</v>
      </c>
      <c r="D12" s="14">
        <v>1822943.64</v>
      </c>
      <c r="E12" s="14">
        <v>1922000</v>
      </c>
      <c r="F12" s="14">
        <v>1922000</v>
      </c>
    </row>
    <row r="13" spans="2:6" ht="12" thickBot="1">
      <c r="B13" s="15"/>
      <c r="C13" s="29" t="s">
        <v>13</v>
      </c>
      <c r="D13" s="14">
        <v>1913568.18</v>
      </c>
      <c r="E13" s="14"/>
      <c r="F13" s="14"/>
    </row>
    <row r="14" spans="1:6" ht="12">
      <c r="A14" s="10" t="s">
        <v>50</v>
      </c>
      <c r="B14" s="34" t="s">
        <v>10</v>
      </c>
      <c r="C14" s="32" t="s">
        <v>12</v>
      </c>
      <c r="D14" s="41">
        <f>D10+D12</f>
        <v>10713973.74</v>
      </c>
      <c r="E14" s="41">
        <f>E10+E12</f>
        <v>10813030.1</v>
      </c>
      <c r="F14" s="42">
        <f>F10+F12</f>
        <v>10813030.1</v>
      </c>
    </row>
    <row r="15" spans="1:6" ht="12" thickBot="1">
      <c r="A15" s="16"/>
      <c r="B15" s="33"/>
      <c r="C15" s="33" t="s">
        <v>13</v>
      </c>
      <c r="D15" s="43">
        <f>D11+D13</f>
        <v>13870937.379999999</v>
      </c>
      <c r="E15" s="43"/>
      <c r="F15" s="44"/>
    </row>
    <row r="16" spans="1:6" s="20" customFormat="1" ht="11.25">
      <c r="A16" s="15"/>
      <c r="B16" s="15"/>
      <c r="C16" s="31"/>
      <c r="D16" s="19"/>
      <c r="E16" s="19"/>
      <c r="F16" s="19"/>
    </row>
    <row r="17" spans="1:6" s="20" customFormat="1" ht="11.25">
      <c r="A17" s="15"/>
      <c r="B17" s="15"/>
      <c r="C17" s="31"/>
      <c r="D17" s="19"/>
      <c r="E17" s="19"/>
      <c r="F17" s="19"/>
    </row>
    <row r="18" spans="4:6" ht="12" thickBot="1">
      <c r="D18" s="14"/>
      <c r="E18" s="14"/>
      <c r="F18" s="14"/>
    </row>
    <row r="19" spans="1:6" ht="12" thickBot="1">
      <c r="A19" s="7" t="s">
        <v>15</v>
      </c>
      <c r="B19" s="3" t="s">
        <v>16</v>
      </c>
      <c r="C19" s="30"/>
      <c r="D19" s="8"/>
      <c r="E19" s="8"/>
      <c r="F19" s="9"/>
    </row>
    <row r="20" spans="1:6" ht="11.25">
      <c r="A20" s="6">
        <v>20101</v>
      </c>
      <c r="B20" s="1" t="s">
        <v>17</v>
      </c>
      <c r="C20" s="31" t="s">
        <v>12</v>
      </c>
      <c r="D20" s="19">
        <v>435051.7</v>
      </c>
      <c r="E20" s="14">
        <v>430498.5</v>
      </c>
      <c r="F20" s="14">
        <v>430498.5</v>
      </c>
    </row>
    <row r="21" spans="3:6" ht="11.25">
      <c r="C21" s="29" t="s">
        <v>13</v>
      </c>
      <c r="D21" s="19">
        <v>785576.28</v>
      </c>
      <c r="E21" s="14"/>
      <c r="F21" s="14"/>
    </row>
    <row r="22" spans="1:6" ht="11.25">
      <c r="A22" s="6">
        <v>20103</v>
      </c>
      <c r="B22" s="15" t="s">
        <v>18</v>
      </c>
      <c r="C22" s="31" t="s">
        <v>12</v>
      </c>
      <c r="D22" s="19">
        <v>8550</v>
      </c>
      <c r="E22" s="19">
        <v>8550</v>
      </c>
      <c r="F22" s="19">
        <v>8550</v>
      </c>
    </row>
    <row r="23" spans="3:6" ht="12" thickBot="1">
      <c r="C23" s="29" t="s">
        <v>13</v>
      </c>
      <c r="D23" s="19">
        <v>17100</v>
      </c>
      <c r="E23" s="14"/>
      <c r="F23" s="14"/>
    </row>
    <row r="24" spans="1:6" s="29" customFormat="1" ht="11.25">
      <c r="A24" s="38" t="s">
        <v>49</v>
      </c>
      <c r="B24" s="34" t="s">
        <v>16</v>
      </c>
      <c r="C24" s="34" t="s">
        <v>12</v>
      </c>
      <c r="D24" s="41">
        <f>D20+D22</f>
        <v>443601.7</v>
      </c>
      <c r="E24" s="41">
        <f>E20+E22</f>
        <v>439048.5</v>
      </c>
      <c r="F24" s="42">
        <f>F20+F22</f>
        <v>439048.5</v>
      </c>
    </row>
    <row r="25" spans="1:6" ht="12" thickBot="1">
      <c r="A25" s="21"/>
      <c r="B25" s="22"/>
      <c r="C25" s="35" t="s">
        <v>13</v>
      </c>
      <c r="D25" s="43">
        <f>D21+D23</f>
        <v>802676.28</v>
      </c>
      <c r="E25" s="17"/>
      <c r="F25" s="18"/>
    </row>
    <row r="26" spans="1:6" s="20" customFormat="1" ht="12">
      <c r="A26" s="23"/>
      <c r="B26" s="23"/>
      <c r="C26" s="36"/>
      <c r="D26" s="19"/>
      <c r="E26" s="19"/>
      <c r="F26" s="19"/>
    </row>
    <row r="27" spans="1:6" s="20" customFormat="1" ht="12">
      <c r="A27" s="23"/>
      <c r="B27" s="23"/>
      <c r="C27" s="36"/>
      <c r="D27" s="19"/>
      <c r="E27" s="19"/>
      <c r="F27" s="19"/>
    </row>
    <row r="28" spans="4:6" ht="12" thickBot="1">
      <c r="D28" s="14"/>
      <c r="E28" s="14"/>
      <c r="F28" s="14"/>
    </row>
    <row r="29" spans="1:6" ht="12" thickBot="1">
      <c r="A29" s="7" t="s">
        <v>19</v>
      </c>
      <c r="B29" s="3" t="s">
        <v>20</v>
      </c>
      <c r="C29" s="30"/>
      <c r="D29" s="8"/>
      <c r="E29" s="8"/>
      <c r="F29" s="9"/>
    </row>
    <row r="30" spans="1:6" ht="22.5">
      <c r="A30" s="6">
        <v>30100</v>
      </c>
      <c r="B30" s="1" t="s">
        <v>21</v>
      </c>
      <c r="C30" s="31" t="s">
        <v>12</v>
      </c>
      <c r="D30" s="14">
        <v>1204019.88</v>
      </c>
      <c r="E30" s="14">
        <v>1204019.88</v>
      </c>
      <c r="F30" s="14">
        <v>1204019.88</v>
      </c>
    </row>
    <row r="31" spans="3:6" ht="11.25">
      <c r="C31" s="29" t="s">
        <v>13</v>
      </c>
      <c r="D31" s="14">
        <v>1673988.29</v>
      </c>
      <c r="E31" s="14"/>
      <c r="F31" s="14"/>
    </row>
    <row r="32" spans="1:6" ht="22.5">
      <c r="A32" s="6">
        <v>30200</v>
      </c>
      <c r="B32" s="1" t="s">
        <v>22</v>
      </c>
      <c r="C32" s="31" t="s">
        <v>12</v>
      </c>
      <c r="D32" s="14">
        <v>7500</v>
      </c>
      <c r="E32" s="14">
        <v>7500</v>
      </c>
      <c r="F32" s="14">
        <v>7500</v>
      </c>
    </row>
    <row r="33" spans="3:6" ht="11.25">
      <c r="C33" s="29" t="s">
        <v>13</v>
      </c>
      <c r="D33" s="14">
        <v>67979.63</v>
      </c>
      <c r="E33" s="14"/>
      <c r="F33" s="14"/>
    </row>
    <row r="34" spans="1:6" ht="11.25">
      <c r="A34" s="6">
        <v>30300</v>
      </c>
      <c r="B34" s="1" t="s">
        <v>23</v>
      </c>
      <c r="C34" s="31" t="s">
        <v>12</v>
      </c>
      <c r="D34" s="14">
        <v>1700</v>
      </c>
      <c r="E34" s="14">
        <v>1700</v>
      </c>
      <c r="F34" s="14">
        <v>1700</v>
      </c>
    </row>
    <row r="35" spans="3:6" ht="11.25">
      <c r="C35" s="31" t="s">
        <v>13</v>
      </c>
      <c r="D35" s="14">
        <v>2031.24</v>
      </c>
      <c r="E35" s="14"/>
      <c r="F35" s="14"/>
    </row>
    <row r="36" spans="1:6" ht="11.25">
      <c r="A36" s="6">
        <v>30400</v>
      </c>
      <c r="B36" s="1" t="s">
        <v>24</v>
      </c>
      <c r="C36" s="31" t="s">
        <v>12</v>
      </c>
      <c r="D36" s="14">
        <v>233725</v>
      </c>
      <c r="E36" s="14">
        <v>233725</v>
      </c>
      <c r="F36" s="14">
        <v>233725</v>
      </c>
    </row>
    <row r="37" spans="3:6" ht="11.25">
      <c r="C37" s="31" t="s">
        <v>13</v>
      </c>
      <c r="D37" s="14">
        <v>233725</v>
      </c>
      <c r="E37" s="14"/>
      <c r="F37" s="14"/>
    </row>
    <row r="38" spans="1:6" ht="11.25">
      <c r="A38" s="6">
        <v>30500</v>
      </c>
      <c r="B38" s="1" t="s">
        <v>25</v>
      </c>
      <c r="C38" s="31" t="s">
        <v>12</v>
      </c>
      <c r="D38" s="14">
        <v>164345</v>
      </c>
      <c r="E38" s="14">
        <v>164345</v>
      </c>
      <c r="F38" s="14">
        <v>164345</v>
      </c>
    </row>
    <row r="39" spans="3:6" ht="12" thickBot="1">
      <c r="C39" s="31" t="s">
        <v>13</v>
      </c>
      <c r="D39" s="14">
        <v>185957.58</v>
      </c>
      <c r="E39" s="14"/>
      <c r="F39" s="14"/>
    </row>
    <row r="40" spans="1:6" s="29" customFormat="1" ht="11.25">
      <c r="A40" s="38" t="s">
        <v>48</v>
      </c>
      <c r="B40" s="34" t="s">
        <v>20</v>
      </c>
      <c r="C40" s="34" t="s">
        <v>12</v>
      </c>
      <c r="D40" s="41">
        <f>D30+D32+D34+D36+D38</f>
        <v>1611289.88</v>
      </c>
      <c r="E40" s="41">
        <f>E30+E32+E34+E36+E38</f>
        <v>1611289.88</v>
      </c>
      <c r="F40" s="42">
        <f>F30+F32+F34+F36+F38</f>
        <v>1611289.88</v>
      </c>
    </row>
    <row r="41" spans="1:6" ht="12" thickBot="1">
      <c r="A41" s="21"/>
      <c r="B41" s="22"/>
      <c r="C41" s="35" t="s">
        <v>13</v>
      </c>
      <c r="D41" s="43">
        <f>D31+D33+D35+D37+D39</f>
        <v>2163681.7399999998</v>
      </c>
      <c r="E41" s="17"/>
      <c r="F41" s="18"/>
    </row>
    <row r="42" spans="1:6" s="20" customFormat="1" ht="12">
      <c r="A42" s="23"/>
      <c r="B42" s="23"/>
      <c r="C42" s="36"/>
      <c r="D42" s="19"/>
      <c r="E42" s="19"/>
      <c r="F42" s="19"/>
    </row>
    <row r="43" spans="1:6" s="20" customFormat="1" ht="12">
      <c r="A43" s="23"/>
      <c r="B43" s="23"/>
      <c r="C43" s="36"/>
      <c r="D43" s="19"/>
      <c r="E43" s="19"/>
      <c r="F43" s="19"/>
    </row>
    <row r="44" spans="4:6" ht="12" thickBot="1">
      <c r="D44" s="14"/>
      <c r="E44" s="14"/>
      <c r="F44" s="14"/>
    </row>
    <row r="45" spans="1:6" ht="12" thickBot="1">
      <c r="A45" s="7" t="s">
        <v>26</v>
      </c>
      <c r="B45" s="3" t="s">
        <v>27</v>
      </c>
      <c r="C45" s="30"/>
      <c r="D45" s="8"/>
      <c r="E45" s="8"/>
      <c r="F45" s="9"/>
    </row>
    <row r="46" spans="1:6" ht="11.25">
      <c r="A46" s="6">
        <v>40200</v>
      </c>
      <c r="B46" s="1" t="s">
        <v>28</v>
      </c>
      <c r="C46" s="31" t="s">
        <v>12</v>
      </c>
      <c r="D46" s="14">
        <v>258757.02</v>
      </c>
      <c r="E46" s="14">
        <v>386819.11</v>
      </c>
      <c r="F46" s="14">
        <v>13757.02</v>
      </c>
    </row>
    <row r="47" spans="3:6" ht="11.25">
      <c r="C47" s="31" t="s">
        <v>13</v>
      </c>
      <c r="D47" s="14">
        <v>1483165.69</v>
      </c>
      <c r="E47" s="14"/>
      <c r="F47" s="14"/>
    </row>
    <row r="48" spans="2:6" ht="11.25">
      <c r="B48" s="1" t="s">
        <v>29</v>
      </c>
      <c r="C48" s="31" t="s">
        <v>12</v>
      </c>
      <c r="D48" s="14">
        <v>45000</v>
      </c>
      <c r="E48" s="14">
        <v>45000</v>
      </c>
      <c r="F48" s="14">
        <v>45000</v>
      </c>
    </row>
    <row r="49" spans="3:6" ht="11.25">
      <c r="C49" s="31" t="s">
        <v>13</v>
      </c>
      <c r="D49" s="14">
        <v>132965</v>
      </c>
      <c r="E49" s="14"/>
      <c r="F49" s="14"/>
    </row>
    <row r="50" spans="2:6" ht="22.5">
      <c r="B50" s="1" t="s">
        <v>30</v>
      </c>
      <c r="C50" s="31" t="s">
        <v>12</v>
      </c>
      <c r="D50" s="14">
        <v>271608.19</v>
      </c>
      <c r="E50" s="14">
        <v>40140</v>
      </c>
      <c r="F50" s="14">
        <v>40140</v>
      </c>
    </row>
    <row r="51" spans="3:6" ht="11.25">
      <c r="C51" s="31" t="s">
        <v>13</v>
      </c>
      <c r="D51" s="14">
        <v>291608.19</v>
      </c>
      <c r="E51" s="14"/>
      <c r="F51" s="14"/>
    </row>
    <row r="52" spans="2:6" ht="11.25">
      <c r="B52" s="1" t="s">
        <v>31</v>
      </c>
      <c r="C52" s="31" t="s">
        <v>12</v>
      </c>
      <c r="D52" s="14">
        <v>360000</v>
      </c>
      <c r="E52" s="14">
        <v>460000</v>
      </c>
      <c r="F52" s="14">
        <v>460000</v>
      </c>
    </row>
    <row r="53" spans="3:6" ht="14.25" customHeight="1" thickBot="1">
      <c r="C53" s="31" t="s">
        <v>13</v>
      </c>
      <c r="D53" s="14">
        <v>381272.55</v>
      </c>
      <c r="E53" s="14"/>
      <c r="F53" s="14"/>
    </row>
    <row r="54" spans="1:6" s="29" customFormat="1" ht="11.25">
      <c r="A54" s="38" t="s">
        <v>47</v>
      </c>
      <c r="B54" s="34" t="s">
        <v>27</v>
      </c>
      <c r="C54" s="34" t="s">
        <v>12</v>
      </c>
      <c r="D54" s="41">
        <f>D46+D48+D50+D52</f>
        <v>935365.21</v>
      </c>
      <c r="E54" s="41">
        <f>E46+E48+E50+E52</f>
        <v>931959.11</v>
      </c>
      <c r="F54" s="42">
        <f>F46+F48+F50+F52</f>
        <v>558897.02</v>
      </c>
    </row>
    <row r="55" spans="1:6" s="29" customFormat="1" ht="12" thickBot="1">
      <c r="A55" s="40"/>
      <c r="B55" s="35"/>
      <c r="C55" s="35" t="s">
        <v>13</v>
      </c>
      <c r="D55" s="43">
        <f>D47+D49+D51+D53</f>
        <v>2289011.4299999997</v>
      </c>
      <c r="E55" s="43"/>
      <c r="F55" s="44"/>
    </row>
    <row r="56" spans="1:6" s="20" customFormat="1" ht="12">
      <c r="A56" s="23"/>
      <c r="B56" s="23"/>
      <c r="C56" s="36"/>
      <c r="D56" s="19"/>
      <c r="E56" s="19"/>
      <c r="F56" s="19"/>
    </row>
    <row r="57" spans="1:6" s="20" customFormat="1" ht="12">
      <c r="A57" s="23"/>
      <c r="B57" s="23"/>
      <c r="C57" s="36"/>
      <c r="D57" s="19"/>
      <c r="E57" s="19"/>
      <c r="F57" s="19"/>
    </row>
    <row r="58" spans="4:6" ht="12" thickBot="1">
      <c r="D58" s="14"/>
      <c r="E58" s="14"/>
      <c r="F58" s="14"/>
    </row>
    <row r="59" spans="1:6" s="20" customFormat="1" ht="12" thickBot="1">
      <c r="A59" s="47" t="s">
        <v>32</v>
      </c>
      <c r="B59" s="48" t="s">
        <v>40</v>
      </c>
      <c r="C59" s="49"/>
      <c r="D59" s="50"/>
      <c r="E59" s="50"/>
      <c r="F59" s="51"/>
    </row>
    <row r="60" spans="1:6" s="20" customFormat="1" ht="22.5">
      <c r="A60" s="20">
        <v>60300</v>
      </c>
      <c r="B60" s="1" t="s">
        <v>41</v>
      </c>
      <c r="C60" s="31" t="s">
        <v>12</v>
      </c>
      <c r="D60" s="19">
        <v>0</v>
      </c>
      <c r="E60" s="52">
        <v>0</v>
      </c>
      <c r="F60" s="52">
        <v>0</v>
      </c>
    </row>
    <row r="61" spans="2:6" s="20" customFormat="1" ht="12" thickBot="1">
      <c r="B61" s="1"/>
      <c r="C61" s="31" t="s">
        <v>13</v>
      </c>
      <c r="D61" s="19">
        <v>99082.42</v>
      </c>
      <c r="E61" s="52"/>
      <c r="F61" s="52"/>
    </row>
    <row r="62" spans="1:6" s="29" customFormat="1" ht="11.25">
      <c r="A62" s="38" t="s">
        <v>46</v>
      </c>
      <c r="B62" s="34" t="s">
        <v>40</v>
      </c>
      <c r="C62" s="34" t="s">
        <v>12</v>
      </c>
      <c r="D62" s="41">
        <v>0</v>
      </c>
      <c r="E62" s="41">
        <f>E53+E55</f>
        <v>0</v>
      </c>
      <c r="F62" s="42">
        <f>F53+F55</f>
        <v>0</v>
      </c>
    </row>
    <row r="63" spans="1:6" s="29" customFormat="1" ht="12" thickBot="1">
      <c r="A63" s="40"/>
      <c r="B63" s="35"/>
      <c r="C63" s="35" t="s">
        <v>13</v>
      </c>
      <c r="D63" s="43">
        <f>D61</f>
        <v>99082.42</v>
      </c>
      <c r="E63" s="43"/>
      <c r="F63" s="44"/>
    </row>
    <row r="64" spans="1:6" s="20" customFormat="1" ht="12">
      <c r="A64" s="23"/>
      <c r="B64" s="23"/>
      <c r="C64" s="36"/>
      <c r="D64" s="19"/>
      <c r="E64" s="19"/>
      <c r="F64" s="19"/>
    </row>
    <row r="65" spans="1:6" s="20" customFormat="1" ht="12">
      <c r="A65" s="23"/>
      <c r="B65" s="23"/>
      <c r="C65" s="36"/>
      <c r="D65" s="19"/>
      <c r="E65" s="19"/>
      <c r="F65" s="19"/>
    </row>
    <row r="66" spans="2:6" ht="12" thickBot="1">
      <c r="B66" s="1"/>
      <c r="C66" s="31"/>
      <c r="D66" s="19"/>
      <c r="E66" s="14"/>
      <c r="F66" s="14"/>
    </row>
    <row r="67" spans="1:6" ht="12" thickBot="1">
      <c r="A67" s="12" t="s">
        <v>33</v>
      </c>
      <c r="B67" s="13" t="s">
        <v>34</v>
      </c>
      <c r="C67" s="30"/>
      <c r="D67" s="8"/>
      <c r="E67" s="8"/>
      <c r="F67" s="9"/>
    </row>
    <row r="68" spans="1:6" ht="11.25">
      <c r="A68" s="6">
        <v>90100</v>
      </c>
      <c r="B68" s="1" t="s">
        <v>35</v>
      </c>
      <c r="C68" s="31" t="s">
        <v>12</v>
      </c>
      <c r="D68" s="14">
        <v>1997000</v>
      </c>
      <c r="E68" s="14">
        <v>1997000</v>
      </c>
      <c r="F68" s="14">
        <v>1997000</v>
      </c>
    </row>
    <row r="69" spans="2:6" ht="11.25">
      <c r="B69" s="1"/>
      <c r="C69" s="31" t="s">
        <v>13</v>
      </c>
      <c r="D69" s="14">
        <v>2012991.11</v>
      </c>
      <c r="E69" s="14"/>
      <c r="F69" s="14"/>
    </row>
    <row r="70" spans="1:6" ht="11.25">
      <c r="A70" s="6">
        <v>90200</v>
      </c>
      <c r="B70" s="1" t="s">
        <v>36</v>
      </c>
      <c r="C70" s="31" t="s">
        <v>12</v>
      </c>
      <c r="D70" s="14">
        <v>60000</v>
      </c>
      <c r="E70" s="14">
        <v>60000</v>
      </c>
      <c r="F70" s="14">
        <v>60000</v>
      </c>
    </row>
    <row r="71" spans="2:6" ht="12" thickBot="1">
      <c r="B71" s="1"/>
      <c r="C71" s="31" t="s">
        <v>13</v>
      </c>
      <c r="D71" s="14">
        <v>65705.54</v>
      </c>
      <c r="E71" s="14"/>
      <c r="F71" s="14"/>
    </row>
    <row r="72" spans="1:6" s="29" customFormat="1" ht="11.25">
      <c r="A72" s="38" t="s">
        <v>44</v>
      </c>
      <c r="B72" s="34" t="s">
        <v>45</v>
      </c>
      <c r="C72" s="34" t="s">
        <v>12</v>
      </c>
      <c r="D72" s="41">
        <f>D68+D70</f>
        <v>2057000</v>
      </c>
      <c r="E72" s="41">
        <f>E68+E70</f>
        <v>2057000</v>
      </c>
      <c r="F72" s="41">
        <f>F68+F70</f>
        <v>2057000</v>
      </c>
    </row>
    <row r="73" spans="1:6" s="29" customFormat="1" ht="12" thickBot="1">
      <c r="A73" s="40"/>
      <c r="B73" s="35"/>
      <c r="C73" s="35" t="s">
        <v>13</v>
      </c>
      <c r="D73" s="43">
        <f>D69+D71</f>
        <v>2078696.6500000001</v>
      </c>
      <c r="E73" s="43"/>
      <c r="F73" s="44"/>
    </row>
    <row r="74" spans="4:6" ht="11.25">
      <c r="D74" s="14"/>
      <c r="E74" s="14"/>
      <c r="F74" s="14"/>
    </row>
    <row r="75" spans="4:6" ht="11.25">
      <c r="D75" s="14"/>
      <c r="E75" s="14"/>
      <c r="F75" s="14"/>
    </row>
    <row r="76" spans="4:6" ht="11.25">
      <c r="D76" s="14"/>
      <c r="E76" s="14"/>
      <c r="F76" s="14"/>
    </row>
    <row r="77" spans="4:6" ht="11.25">
      <c r="D77" s="14"/>
      <c r="E77" s="14"/>
      <c r="F77" s="14"/>
    </row>
    <row r="78" spans="4:6" ht="12" thickBot="1">
      <c r="D78" s="14"/>
      <c r="E78" s="14"/>
      <c r="F78" s="14"/>
    </row>
    <row r="79" spans="2:6" ht="12" thickBot="1">
      <c r="B79" s="24" t="s">
        <v>37</v>
      </c>
      <c r="C79" s="37" t="s">
        <v>38</v>
      </c>
      <c r="D79" s="25">
        <f>D6+D7+D14+D24+D40+D54+D72</f>
        <v>17608514.29</v>
      </c>
      <c r="E79" s="25">
        <f>E6+E7+E14+E24+E40+E54+E72</f>
        <v>16128253.239999998</v>
      </c>
      <c r="F79" s="26">
        <f>F6+F7+F14+F24+F40+F54+F72</f>
        <v>15492815.32</v>
      </c>
    </row>
    <row r="80" spans="3:6" ht="11.25">
      <c r="C80" s="38" t="s">
        <v>39</v>
      </c>
      <c r="D80" s="11">
        <f>D73+D55+D41+D25+D15+D63</f>
        <v>21304085.900000002</v>
      </c>
      <c r="E80" s="14"/>
      <c r="F80" s="14"/>
    </row>
    <row r="81" spans="3:6" ht="11.25">
      <c r="C81" s="39" t="s">
        <v>42</v>
      </c>
      <c r="D81" s="27">
        <v>3124737.94</v>
      </c>
      <c r="E81" s="14"/>
      <c r="F81" s="14"/>
    </row>
    <row r="82" spans="3:6" ht="12" thickBot="1">
      <c r="C82" s="40" t="s">
        <v>43</v>
      </c>
      <c r="D82" s="28">
        <f>SUM(D80:D81)</f>
        <v>24428823.840000004</v>
      </c>
      <c r="E82" s="14"/>
      <c r="F82" s="1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Casalgrande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a.gherardi</dc:creator>
  <cp:keywords/>
  <dc:description/>
  <cp:lastModifiedBy>a.gherardi</cp:lastModifiedBy>
  <cp:lastPrinted>2016-05-23T11:54:51Z</cp:lastPrinted>
  <dcterms:created xsi:type="dcterms:W3CDTF">2016-05-18T07:39:20Z</dcterms:created>
  <dcterms:modified xsi:type="dcterms:W3CDTF">2016-05-23T11:55:04Z</dcterms:modified>
  <cp:category/>
  <cp:version/>
  <cp:contentType/>
  <cp:contentStatus/>
</cp:coreProperties>
</file>